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NVサンアート　伝統工芸クラス\"/>
    </mc:Choice>
  </mc:AlternateContent>
  <xr:revisionPtr revIDLastSave="0" documentId="13_ncr:1_{8FAC0EBC-8CF9-4114-B4A6-C0A8EB288B7B}" xr6:coauthVersionLast="47" xr6:coauthVersionMax="47" xr10:uidLastSave="{00000000-0000-0000-0000-000000000000}"/>
  <bookViews>
    <workbookView xWindow="384" yWindow="384" windowWidth="17280" windowHeight="11448" xr2:uid="{DDB2A613-CA3F-41AC-9F6A-14C117A4F892}"/>
  </bookViews>
  <sheets>
    <sheet name="（使用中）ヨーロピアンチャイナ　田村先生 税込１０％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K29" i="1"/>
  <c r="E27" i="1"/>
  <c r="K28" i="1"/>
  <c r="E26" i="1"/>
  <c r="K27" i="1"/>
  <c r="E25" i="1"/>
  <c r="K26" i="1"/>
  <c r="E24" i="1"/>
  <c r="K25" i="1"/>
  <c r="K24" i="1"/>
  <c r="E23" i="1"/>
  <c r="K23" i="1"/>
  <c r="E22" i="1"/>
  <c r="K22" i="1"/>
  <c r="E21" i="1"/>
  <c r="K21" i="1"/>
  <c r="E20" i="1"/>
  <c r="K20" i="1"/>
</calcChain>
</file>

<file path=xl/sharedStrings.xml><?xml version="1.0" encoding="utf-8"?>
<sst xmlns="http://schemas.openxmlformats.org/spreadsheetml/2006/main" count="67" uniqueCount="59">
  <si>
    <t>ヨーロピアンチャイナ　ペインティング</t>
    <phoneticPr fontId="2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</si>
  <si>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6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</si>
  <si>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6"/>
  </si>
  <si>
    <t>ご提出くださいますようお願いいたします。</t>
    <rPh sb="1" eb="3">
      <t>テイシュツ</t>
    </rPh>
    <rPh sb="12" eb="13">
      <t>ネガ</t>
    </rPh>
    <phoneticPr fontId="6"/>
  </si>
  <si>
    <t>　【Mail】shinsaibashi@voguegakuen.com</t>
    <phoneticPr fontId="6"/>
  </si>
  <si>
    <t>　【郵送】〒542-0081　大阪府大阪市中央区南船場4-12-8　関西心斎橋ビル6F</t>
    <rPh sb="2" eb="4">
      <t>ユウソウ</t>
    </rPh>
    <phoneticPr fontId="6"/>
  </si>
  <si>
    <t>ヴォーグ学園心斎橋校</t>
    <rPh sb="4" eb="10">
      <t>ガクエンシンサイバシコウ</t>
    </rPh>
    <phoneticPr fontId="6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</si>
  <si>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2"/>
  </si>
  <si>
    <r>
      <t>＊授業日程・初回携行品は公式HPを</t>
    </r>
    <r>
      <rPr>
        <sz val="12"/>
        <color indexed="8"/>
        <rFont val="游ゴシック"/>
        <family val="3"/>
        <charset val="128"/>
      </rPr>
      <t>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8" eb="20">
      <t>カクニン</t>
    </rPh>
    <phoneticPr fontId="2"/>
  </si>
  <si>
    <t>品番</t>
    <rPh sb="0" eb="2">
      <t>ヒンバン</t>
    </rPh>
    <phoneticPr fontId="2"/>
  </si>
  <si>
    <t>品　　　名</t>
    <rPh sb="0" eb="1">
      <t>シナ</t>
    </rPh>
    <rPh sb="4" eb="5">
      <t>メイ</t>
    </rPh>
    <phoneticPr fontId="2"/>
  </si>
  <si>
    <t>定　　価</t>
    <rPh sb="0" eb="1">
      <t>サダム</t>
    </rPh>
    <rPh sb="3" eb="4">
      <t>アタイ</t>
    </rPh>
    <phoneticPr fontId="2"/>
  </si>
  <si>
    <t>受講生価格</t>
    <rPh sb="0" eb="3">
      <t>ジュコウセイ</t>
    </rPh>
    <rPh sb="3" eb="5">
      <t>カカク</t>
    </rPh>
    <phoneticPr fontId="2"/>
  </si>
  <si>
    <t>印</t>
    <rPh sb="0" eb="1">
      <t>シルシ</t>
    </rPh>
    <phoneticPr fontId="2"/>
  </si>
  <si>
    <t>(税込)</t>
    <rPh sb="2" eb="3">
      <t>コミ</t>
    </rPh>
    <phoneticPr fontId="2"/>
  </si>
  <si>
    <t xml:space="preserve"> 上絵具・溶剤</t>
    <rPh sb="1" eb="3">
      <t>ウワエ</t>
    </rPh>
    <rPh sb="3" eb="4">
      <t>グ</t>
    </rPh>
    <rPh sb="5" eb="7">
      <t>ヨウザイ</t>
    </rPh>
    <phoneticPr fontId="2"/>
  </si>
  <si>
    <t>筆 ・ その他</t>
    <rPh sb="0" eb="1">
      <t>フデ</t>
    </rPh>
    <rPh sb="6" eb="7">
      <t>タ</t>
    </rPh>
    <phoneticPr fontId="2"/>
  </si>
  <si>
    <t>丸筆７－ミニチュア２　</t>
    <rPh sb="0" eb="1">
      <t>マル</t>
    </rPh>
    <rPh sb="1" eb="2">
      <t>フデ</t>
    </rPh>
    <phoneticPr fontId="2"/>
  </si>
  <si>
    <t>ｲｴﾛｰｵﾚﾝｼﾞＢＡ０３</t>
    <phoneticPr fontId="2"/>
  </si>
  <si>
    <t>丸筆７－０００</t>
    <rPh sb="0" eb="1">
      <t>マル</t>
    </rPh>
    <rPh sb="1" eb="2">
      <t>フデ</t>
    </rPh>
    <phoneticPr fontId="2"/>
  </si>
  <si>
    <t>レモンＢＡ０４</t>
    <phoneticPr fontId="2"/>
  </si>
  <si>
    <t>スポンジ　００６</t>
    <phoneticPr fontId="2"/>
  </si>
  <si>
    <t>レッド４８７</t>
    <phoneticPr fontId="2"/>
  </si>
  <si>
    <t>パレットナイフ L002</t>
    <phoneticPr fontId="2"/>
  </si>
  <si>
    <t>A207</t>
    <phoneticPr fontId="2"/>
  </si>
  <si>
    <t>スタイラス(鉄筆)</t>
    <rPh sb="6" eb="8">
      <t>テッピツ</t>
    </rPh>
    <phoneticPr fontId="2"/>
  </si>
  <si>
    <t>トレスフィルム</t>
    <phoneticPr fontId="2"/>
  </si>
  <si>
    <t>ﾀｰｺｲｽﾞﾌﾞﾙｰＢＡ１０</t>
    <phoneticPr fontId="2"/>
  </si>
  <si>
    <t>E137</t>
    <phoneticPr fontId="2"/>
  </si>
  <si>
    <t>セルフコピー紙（１０枚セット）</t>
    <rPh sb="6" eb="7">
      <t>シ</t>
    </rPh>
    <rPh sb="10" eb="11">
      <t>マイ</t>
    </rPh>
    <phoneticPr fontId="2"/>
  </si>
  <si>
    <t>チョコレート１８</t>
    <phoneticPr fontId="2"/>
  </si>
  <si>
    <t>ディバイダーシート</t>
    <phoneticPr fontId="2"/>
  </si>
  <si>
    <t>ピンク１２２</t>
    <phoneticPr fontId="2"/>
  </si>
  <si>
    <t>点眼容器３０　(２本入)</t>
    <rPh sb="0" eb="2">
      <t>テンガン</t>
    </rPh>
    <rPh sb="2" eb="4">
      <t>ヨウキ</t>
    </rPh>
    <rPh sb="9" eb="10">
      <t>ホン</t>
    </rPh>
    <rPh sb="10" eb="11">
      <t>イ</t>
    </rPh>
    <phoneticPr fontId="2"/>
  </si>
  <si>
    <t>マロン１３０５</t>
    <phoneticPr fontId="2"/>
  </si>
  <si>
    <t>基礎科カリキュラム</t>
    <rPh sb="0" eb="2">
      <t>キソ</t>
    </rPh>
    <rPh sb="2" eb="3">
      <t>カ</t>
    </rPh>
    <phoneticPr fontId="2"/>
  </si>
  <si>
    <t>艶黒１５００</t>
    <rPh sb="0" eb="1">
      <t>ツヤ</t>
    </rPh>
    <rPh sb="1" eb="2">
      <t>クロ</t>
    </rPh>
    <phoneticPr fontId="2"/>
  </si>
  <si>
    <t>濃紺青２０１</t>
    <rPh sb="0" eb="2">
      <t>ノウコン</t>
    </rPh>
    <rPh sb="2" eb="3">
      <t>アオ</t>
    </rPh>
    <phoneticPr fontId="2"/>
  </si>
  <si>
    <t>グリーン８４４</t>
    <phoneticPr fontId="2"/>
  </si>
  <si>
    <t>E179</t>
    <phoneticPr fontId="2"/>
  </si>
  <si>
    <t>油性メディウム　　</t>
    <rPh sb="0" eb="2">
      <t>ユセイ</t>
    </rPh>
    <phoneticPr fontId="2"/>
  </si>
  <si>
    <t>E180</t>
    <phoneticPr fontId="2"/>
  </si>
  <si>
    <t>ﾗﾍﾞﾝﾀﾞｰｵｲﾙ</t>
    <phoneticPr fontId="2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</si>
  <si>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</si>
  <si>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</si>
  <si>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</si>
  <si>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A102</t>
    <phoneticPr fontId="2"/>
  </si>
  <si>
    <t>１５cmタイル　５枚セット　　</t>
    <rPh sb="9" eb="10">
      <t>マイ</t>
    </rPh>
    <phoneticPr fontId="2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</si>
  <si>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6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</si>
  <si>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</si>
  <si>
    <r>
      <t>　【電話】</t>
    </r>
    <r>
      <rPr>
        <sz val="11"/>
        <color indexed="8"/>
        <rFont val="游ゴシック"/>
        <family val="3"/>
        <charset val="128"/>
      </rPr>
      <t>06-6241-107</t>
    </r>
    <r>
      <rPr>
        <b/>
        <sz val="11"/>
        <color indexed="8"/>
        <rFont val="游ゴシック"/>
        <family val="3"/>
        <charset val="128"/>
      </rPr>
      <t>5</t>
    </r>
    <rPh sb="2" eb="4">
      <t>デンワ</t>
    </rPh>
    <phoneticPr fontId="6"/>
  </si>
  <si>
    <r>
      <t>【FAX】</t>
    </r>
    <r>
      <rPr>
        <sz val="11"/>
        <color indexed="8"/>
        <rFont val="游ゴシック"/>
        <family val="3"/>
        <charset val="128"/>
      </rPr>
      <t>06-6241-107</t>
    </r>
    <r>
      <rPr>
        <b/>
        <sz val="11"/>
        <color indexed="8"/>
        <rFont val="游ゴシック"/>
        <family val="3"/>
        <charset val="128"/>
      </rPr>
      <t>6</t>
    </r>
    <phoneticPr fontId="6"/>
  </si>
  <si>
    <t>お名前</t>
    <rPh sb="1" eb="3">
      <t>ナマエ</t>
    </rPh>
    <phoneticPr fontId="2"/>
  </si>
  <si>
    <t>ｵﾘｰﾌﾞｸﾞﾘｰﾝＢＡ０７</t>
    <phoneticPr fontId="2"/>
  </si>
  <si>
    <t>レリーフプレート(オーバル)</t>
    <phoneticPr fontId="2"/>
  </si>
  <si>
    <t>金彩用材料 ※初級課題③から使用します。</t>
    <rPh sb="0" eb="1">
      <t>キン</t>
    </rPh>
    <rPh sb="1" eb="2">
      <t>サイ</t>
    </rPh>
    <rPh sb="2" eb="3">
      <t>ヨウ</t>
    </rPh>
    <rPh sb="3" eb="5">
      <t>ザイリョウ</t>
    </rPh>
    <rPh sb="7" eb="11">
      <t>ショキュウカダイ</t>
    </rPh>
    <rPh sb="14" eb="16">
      <t>シヨウ</t>
    </rPh>
    <phoneticPr fontId="2"/>
  </si>
  <si>
    <t>日本金液フレークマット金 19％</t>
    <rPh sb="0" eb="4">
      <t>ニホンキンエキ</t>
    </rPh>
    <rPh sb="11" eb="12">
      <t>キン</t>
    </rPh>
    <phoneticPr fontId="2"/>
  </si>
  <si>
    <t>A312</t>
    <phoneticPr fontId="2"/>
  </si>
  <si>
    <t>レスト付きトレー 002</t>
    <rPh sb="3" eb="4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</si>
</sst>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2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0" tint="-0.34998626667073579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1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38" fontId="0" fillId="0" borderId="0" xfId="1" applyFont="1"/>
    <xf numFmtId="38" fontId="3" fillId="0" borderId="0" xfId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/>
    </xf>
    <xf numFmtId="0" fontId="1" fillId="0" borderId="0" xfId="0" applyFont="1"/>
    <xf numFmtId="38" fontId="15" fillId="0" borderId="4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0" fontId="18" fillId="0" borderId="0" xfId="0" applyFont="1"/>
    <xf numFmtId="38" fontId="15" fillId="0" borderId="11" xfId="1" applyFont="1" applyBorder="1" applyAlignment="1">
      <alignment horizontal="center" vertical="center" shrinkToFit="1"/>
    </xf>
    <xf numFmtId="38" fontId="0" fillId="0" borderId="11" xfId="1" applyFont="1" applyBorder="1" applyAlignment="1">
      <alignment horizontal="center" vertical="center" shrinkToFit="1"/>
    </xf>
    <xf numFmtId="0" fontId="0" fillId="0" borderId="19" xfId="0" applyBorder="1" applyAlignment="1">
      <alignment horizontal="center"/>
    </xf>
    <xf numFmtId="0" fontId="17" fillId="0" borderId="20" xfId="0" applyFont="1" applyBorder="1" applyAlignment="1">
      <alignment vertical="center" shrinkToFit="1"/>
    </xf>
    <xf numFmtId="38" fontId="15" fillId="0" borderId="21" xfId="1" applyFont="1" applyBorder="1" applyAlignment="1">
      <alignment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vertical="center" shrinkToFit="1"/>
    </xf>
    <xf numFmtId="38" fontId="0" fillId="0" borderId="23" xfId="1" applyFont="1" applyBorder="1" applyAlignment="1">
      <alignment vertical="center"/>
    </xf>
    <xf numFmtId="0" fontId="0" fillId="0" borderId="24" xfId="0" applyBorder="1" applyAlignment="1">
      <alignment horizontal="center"/>
    </xf>
    <xf numFmtId="0" fontId="17" fillId="0" borderId="25" xfId="0" applyFont="1" applyBorder="1" applyAlignment="1">
      <alignment vertical="center" shrinkToFit="1"/>
    </xf>
    <xf numFmtId="38" fontId="15" fillId="0" borderId="14" xfId="1" applyFont="1" applyBorder="1" applyAlignment="1">
      <alignment vertical="center" shrinkToFi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shrinkToFit="1"/>
    </xf>
    <xf numFmtId="38" fontId="15" fillId="0" borderId="23" xfId="1" applyFont="1" applyBorder="1" applyAlignment="1">
      <alignment vertical="center"/>
    </xf>
    <xf numFmtId="0" fontId="17" fillId="2" borderId="27" xfId="0" applyFont="1" applyFill="1" applyBorder="1" applyAlignment="1">
      <alignment vertical="center" shrinkToFit="1"/>
    </xf>
    <xf numFmtId="38" fontId="15" fillId="2" borderId="23" xfId="1" applyFont="1" applyFill="1" applyBorder="1" applyAlignment="1">
      <alignment vertical="center"/>
    </xf>
    <xf numFmtId="0" fontId="17" fillId="0" borderId="27" xfId="0" applyFont="1" applyBorder="1" applyAlignment="1">
      <alignment vertical="center" shrinkToFi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vertical="center" shrinkToFit="1"/>
    </xf>
    <xf numFmtId="38" fontId="15" fillId="0" borderId="29" xfId="1" applyFont="1" applyBorder="1" applyAlignment="1">
      <alignment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38" fontId="15" fillId="0" borderId="27" xfId="1" applyFont="1" applyBorder="1" applyAlignment="1">
      <alignment vertical="center"/>
    </xf>
    <xf numFmtId="38" fontId="15" fillId="2" borderId="27" xfId="1" applyFont="1" applyFill="1" applyBorder="1" applyAlignment="1">
      <alignment vertical="center"/>
    </xf>
    <xf numFmtId="38" fontId="0" fillId="0" borderId="29" xfId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27" xfId="0" applyBorder="1" applyAlignment="1">
      <alignment vertical="center" shrinkToFit="1"/>
    </xf>
    <xf numFmtId="0" fontId="1" fillId="0" borderId="31" xfId="0" applyFont="1" applyBorder="1" applyAlignment="1" applyProtection="1">
      <alignment horizontal="center" vertical="center"/>
      <protection locked="0"/>
    </xf>
    <xf numFmtId="0" fontId="0" fillId="0" borderId="32" xfId="0" applyBorder="1" applyAlignment="1">
      <alignment vertical="center" shrinkToFit="1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vertical="center"/>
    </xf>
    <xf numFmtId="0" fontId="17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38" fontId="3" fillId="3" borderId="0" xfId="1" applyFont="1" applyFill="1"/>
    <xf numFmtId="0" fontId="22" fillId="3" borderId="0" xfId="0" applyFont="1" applyFill="1" applyAlignment="1">
      <alignment vertical="center"/>
    </xf>
    <xf numFmtId="0" fontId="0" fillId="0" borderId="35" xfId="0" applyBorder="1" applyAlignment="1">
      <alignment horizontal="center"/>
    </xf>
    <xf numFmtId="0" fontId="0" fillId="0" borderId="36" xfId="0" applyFill="1" applyBorder="1" applyAlignment="1">
      <alignment vertical="center" shrinkToFit="1"/>
    </xf>
    <xf numFmtId="38" fontId="3" fillId="0" borderId="35" xfId="1" applyFont="1" applyBorder="1"/>
    <xf numFmtId="0" fontId="0" fillId="0" borderId="37" xfId="0" applyBorder="1"/>
    <xf numFmtId="0" fontId="0" fillId="0" borderId="38" xfId="0" applyBorder="1"/>
    <xf numFmtId="0" fontId="0" fillId="0" borderId="29" xfId="0" applyFill="1" applyBorder="1" applyAlignment="1">
      <alignment vertical="center" shrinkToFit="1"/>
    </xf>
    <xf numFmtId="38" fontId="3" fillId="0" borderId="32" xfId="1" applyFont="1" applyBorder="1"/>
    <xf numFmtId="0" fontId="0" fillId="0" borderId="29" xfId="0" applyBorder="1"/>
    <xf numFmtId="0" fontId="0" fillId="0" borderId="30" xfId="0" applyBorder="1"/>
    <xf numFmtId="38" fontId="0" fillId="0" borderId="36" xfId="1" applyFont="1" applyBorder="1"/>
    <xf numFmtId="38" fontId="15" fillId="0" borderId="34" xfId="1" applyFont="1" applyBorder="1" applyAlignment="1">
      <alignment horizontal="center" vertical="center" shrinkToFit="1"/>
    </xf>
    <xf numFmtId="38" fontId="0" fillId="0" borderId="34" xfId="1" applyFont="1" applyBorder="1" applyAlignment="1">
      <alignment horizontal="center" vertical="center" shrinkToFit="1"/>
    </xf>
    <xf numFmtId="38" fontId="15" fillId="0" borderId="39" xfId="1" applyFont="1" applyBorder="1" applyAlignment="1">
      <alignment horizontal="center" vertical="center" shrinkToFit="1"/>
    </xf>
    <xf numFmtId="38" fontId="0" fillId="0" borderId="39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104775</xdr:rowOff>
    </xdr:from>
    <xdr:to>
      <xdr:col>9</xdr:col>
      <xdr:colOff>167640</xdr:colOff>
      <xdr:row>10</xdr:row>
      <xdr:rowOff>19050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3A432CB2-0242-4126-B4AD-E061A0D92FE5}"/>
            </a:ext>
          </a:extLst>
        </xdr:cNvPr>
        <xdr:cNvSpPr>
          <a:spLocks noChangeArrowheads="1"/>
        </xdr:cNvSpPr>
      </xdr:nvSpPr>
      <xdr:spPr bwMode="auto">
        <a:xfrm>
          <a:off x="548640" y="1506855"/>
          <a:ext cx="5105400" cy="10191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A57E-E107-4CAE-9CE2-BE9FD3F5A7B8}">
  <sheetPr>
    <pageSetUpPr fitToPage="1"/>
  </sheetPr>
  <dimension ref="A1:N52"/>
  <sheetViews>
    <sheetView tabSelected="1" topLeftCell="A8" zoomScaleNormal="100" workbookViewId="0">
      <selection activeCell="O25" sqref="O25"/>
    </sheetView>
  </sheetViews>
  <sheetFormatPr defaultRowHeight="13.2"/>
  <cols>
    <col min="1" max="1" width="0.6640625" customWidth="1"/>
    <col min="2" max="2" width="7.33203125" style="1" customWidth="1"/>
    <col min="3" max="3" width="19.88671875" customWidth="1"/>
    <col min="4" max="4" width="6.21875" style="2" customWidth="1"/>
    <col min="5" max="5" width="8.109375" style="3" customWidth="1"/>
    <col min="6" max="6" width="6.77734375" customWidth="1"/>
    <col min="7" max="7" width="0.77734375" customWidth="1"/>
    <col min="8" max="8" width="7.33203125" style="1" customWidth="1"/>
    <col min="9" max="9" width="22.88671875" customWidth="1"/>
    <col min="10" max="10" width="6.21875" style="4" customWidth="1"/>
    <col min="11" max="11" width="8.109375" customWidth="1"/>
    <col min="12" max="12" width="6.77734375" customWidth="1"/>
    <col min="14" max="15" width="13" customWidth="1"/>
  </cols>
  <sheetData>
    <row r="1" spans="1:12" ht="26.25" customHeight="1"/>
    <row r="2" spans="1:12" ht="25.5" customHeight="1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9.8">
      <c r="C3" s="5" t="s">
        <v>1</v>
      </c>
      <c r="D3" s="6"/>
      <c r="E3" s="6"/>
      <c r="F3" s="6"/>
      <c r="G3" s="6"/>
      <c r="H3"/>
      <c r="J3"/>
    </row>
    <row r="4" spans="1:12" ht="19.8">
      <c r="C4" s="5" t="s">
        <v>2</v>
      </c>
      <c r="D4" s="6"/>
      <c r="E4" s="6"/>
      <c r="F4" s="6"/>
      <c r="G4" s="6"/>
      <c r="H4"/>
      <c r="J4"/>
    </row>
    <row r="5" spans="1:12" ht="19.8">
      <c r="C5" s="5" t="s">
        <v>3</v>
      </c>
      <c r="D5" s="6"/>
      <c r="E5" s="6"/>
      <c r="F5" s="6"/>
      <c r="G5" s="6"/>
      <c r="H5"/>
      <c r="J5"/>
    </row>
    <row r="6" spans="1:12" ht="15" customHeight="1">
      <c r="A6" s="7"/>
      <c r="C6" s="6"/>
      <c r="D6" s="6"/>
      <c r="E6" s="6"/>
      <c r="F6" s="6"/>
      <c r="G6" s="6"/>
      <c r="H6"/>
      <c r="J6"/>
    </row>
    <row r="7" spans="1:12" ht="18">
      <c r="C7" s="6" t="s">
        <v>50</v>
      </c>
      <c r="D7"/>
      <c r="E7" s="6" t="s">
        <v>51</v>
      </c>
      <c r="F7" s="6"/>
      <c r="G7" s="6"/>
      <c r="H7"/>
      <c r="J7"/>
    </row>
    <row r="8" spans="1:12" ht="18">
      <c r="C8" s="6" t="s">
        <v>4</v>
      </c>
      <c r="D8" s="8"/>
      <c r="E8" s="6"/>
      <c r="F8" s="6"/>
      <c r="G8" s="6"/>
      <c r="H8"/>
      <c r="J8"/>
    </row>
    <row r="9" spans="1:12" ht="18">
      <c r="C9" s="6" t="s">
        <v>5</v>
      </c>
      <c r="D9" s="6"/>
      <c r="E9" s="6"/>
      <c r="F9" s="6"/>
      <c r="G9" s="6"/>
      <c r="H9"/>
      <c r="J9"/>
    </row>
    <row r="10" spans="1:12" ht="18">
      <c r="A10" s="6"/>
      <c r="C10" s="6"/>
      <c r="D10" s="6" t="s">
        <v>6</v>
      </c>
      <c r="E10" s="6"/>
      <c r="F10" s="6"/>
      <c r="G10" s="6"/>
      <c r="H10"/>
      <c r="J10"/>
    </row>
    <row r="11" spans="1:12" ht="18">
      <c r="A11" s="6"/>
      <c r="C11" s="6"/>
      <c r="D11" s="6"/>
      <c r="E11" s="6"/>
      <c r="F11" s="6"/>
      <c r="G11" s="6"/>
      <c r="H11"/>
      <c r="J11"/>
    </row>
    <row r="12" spans="1:12" ht="19.8">
      <c r="C12" s="5" t="s">
        <v>7</v>
      </c>
      <c r="D12" s="6"/>
      <c r="E12" s="6"/>
      <c r="F12" s="6"/>
      <c r="G12" s="6"/>
      <c r="H12"/>
      <c r="J12"/>
    </row>
    <row r="13" spans="1:12" ht="19.8">
      <c r="C13" s="5" t="s">
        <v>8</v>
      </c>
      <c r="D13" s="6"/>
      <c r="E13" s="6"/>
      <c r="F13" s="6"/>
      <c r="G13" s="6"/>
      <c r="H13"/>
      <c r="J13"/>
    </row>
    <row r="14" spans="1:12" ht="22.5" customHeight="1">
      <c r="A14" s="9"/>
      <c r="B14" s="10"/>
      <c r="C14" s="9"/>
      <c r="D14" s="11"/>
      <c r="E14" s="12"/>
      <c r="F14" s="9"/>
      <c r="G14" s="9"/>
      <c r="H14" s="10"/>
      <c r="I14" s="9"/>
    </row>
    <row r="15" spans="1:12" ht="18" customHeight="1">
      <c r="A15" s="9"/>
      <c r="B15" s="10"/>
      <c r="C15" s="9"/>
      <c r="D15" s="11"/>
      <c r="E15" s="12"/>
      <c r="F15" s="9"/>
      <c r="G15" s="9"/>
      <c r="H15" s="10"/>
      <c r="I15" s="48" t="s">
        <v>52</v>
      </c>
      <c r="J15" s="54"/>
      <c r="K15" s="54"/>
      <c r="L15" s="13"/>
    </row>
    <row r="16" spans="1:12" ht="6" customHeight="1" thickBot="1">
      <c r="C16" s="14"/>
      <c r="D16" s="4"/>
      <c r="F16" s="14"/>
      <c r="I16" s="14"/>
      <c r="K16" s="3"/>
      <c r="L16" s="14"/>
    </row>
    <row r="17" spans="2:14" ht="15.75" customHeight="1">
      <c r="B17" s="55" t="s">
        <v>9</v>
      </c>
      <c r="C17" s="57" t="s">
        <v>10</v>
      </c>
      <c r="D17" s="15" t="s">
        <v>11</v>
      </c>
      <c r="E17" s="16" t="s">
        <v>12</v>
      </c>
      <c r="F17" s="59" t="s">
        <v>13</v>
      </c>
      <c r="H17" s="61" t="s">
        <v>9</v>
      </c>
      <c r="I17" s="63" t="s">
        <v>10</v>
      </c>
      <c r="J17" s="91" t="s">
        <v>11</v>
      </c>
      <c r="K17" s="92" t="s">
        <v>12</v>
      </c>
      <c r="L17" s="65" t="s">
        <v>13</v>
      </c>
      <c r="N17" s="17"/>
    </row>
    <row r="18" spans="2:14" ht="18.75" customHeight="1" thickBot="1">
      <c r="B18" s="56"/>
      <c r="C18" s="58"/>
      <c r="D18" s="18" t="s">
        <v>14</v>
      </c>
      <c r="E18" s="19" t="s">
        <v>14</v>
      </c>
      <c r="F18" s="60"/>
      <c r="H18" s="62"/>
      <c r="I18" s="64"/>
      <c r="J18" s="89" t="s">
        <v>14</v>
      </c>
      <c r="K18" s="90" t="s">
        <v>14</v>
      </c>
      <c r="L18" s="66"/>
    </row>
    <row r="19" spans="2:14" ht="18.75" customHeight="1" thickBot="1">
      <c r="B19" s="50" t="s">
        <v>15</v>
      </c>
      <c r="C19" s="51"/>
      <c r="D19" s="51"/>
      <c r="E19" s="51"/>
      <c r="F19" s="52"/>
      <c r="H19" s="50" t="s">
        <v>16</v>
      </c>
      <c r="I19" s="51"/>
      <c r="J19" s="51"/>
      <c r="K19" s="51"/>
      <c r="L19" s="52"/>
    </row>
    <row r="20" spans="2:14" ht="21.75" customHeight="1" thickTop="1">
      <c r="B20" s="26">
        <v>689008</v>
      </c>
      <c r="C20" s="27" t="s">
        <v>18</v>
      </c>
      <c r="D20" s="28">
        <v>1045</v>
      </c>
      <c r="E20" s="25">
        <f t="shared" ref="E20:E30" si="0">ROUND(D20*0.9,0)</f>
        <v>941</v>
      </c>
      <c r="F20" s="29"/>
      <c r="H20" s="20">
        <v>669008</v>
      </c>
      <c r="I20" s="24" t="s">
        <v>17</v>
      </c>
      <c r="J20" s="22">
        <v>3366</v>
      </c>
      <c r="K20" s="25">
        <f>J20</f>
        <v>3366</v>
      </c>
      <c r="L20" s="23"/>
    </row>
    <row r="21" spans="2:14" ht="21.75" customHeight="1">
      <c r="B21" s="26">
        <v>689010</v>
      </c>
      <c r="C21" s="32" t="s">
        <v>20</v>
      </c>
      <c r="D21" s="33">
        <v>880</v>
      </c>
      <c r="E21" s="25">
        <f t="shared" si="0"/>
        <v>792</v>
      </c>
      <c r="F21" s="29"/>
      <c r="H21" s="26">
        <v>669005</v>
      </c>
      <c r="I21" s="30" t="s">
        <v>19</v>
      </c>
      <c r="J21" s="31">
        <v>2948</v>
      </c>
      <c r="K21" s="25">
        <f>J21</f>
        <v>2948</v>
      </c>
      <c r="L21" s="29"/>
    </row>
    <row r="22" spans="2:14" ht="21.75" customHeight="1">
      <c r="B22" s="26">
        <v>689224</v>
      </c>
      <c r="C22" s="34" t="s">
        <v>22</v>
      </c>
      <c r="D22" s="31">
        <v>792</v>
      </c>
      <c r="E22" s="25">
        <f t="shared" si="0"/>
        <v>713</v>
      </c>
      <c r="F22" s="29"/>
      <c r="H22" s="26">
        <v>747001</v>
      </c>
      <c r="I22" s="30" t="s">
        <v>21</v>
      </c>
      <c r="J22" s="31">
        <v>550</v>
      </c>
      <c r="K22" s="25">
        <f t="shared" ref="K22" si="1">J22</f>
        <v>550</v>
      </c>
      <c r="L22" s="29"/>
    </row>
    <row r="23" spans="2:14" ht="21.75" customHeight="1">
      <c r="B23" s="26">
        <v>689016</v>
      </c>
      <c r="C23" s="21" t="s">
        <v>53</v>
      </c>
      <c r="D23" s="22">
        <v>1100</v>
      </c>
      <c r="E23" s="25">
        <f t="shared" si="0"/>
        <v>990</v>
      </c>
      <c r="F23" s="29"/>
      <c r="H23" s="26">
        <v>777005</v>
      </c>
      <c r="I23" s="30" t="s">
        <v>23</v>
      </c>
      <c r="J23" s="31">
        <v>880</v>
      </c>
      <c r="K23" s="25">
        <f t="shared" ref="K23:K29" si="2">J23</f>
        <v>880</v>
      </c>
      <c r="L23" s="29"/>
    </row>
    <row r="24" spans="2:14" ht="21.75" customHeight="1">
      <c r="B24" s="26">
        <v>689020</v>
      </c>
      <c r="C24" s="32" t="s">
        <v>27</v>
      </c>
      <c r="D24" s="33">
        <v>1375</v>
      </c>
      <c r="E24" s="25">
        <f t="shared" si="0"/>
        <v>1238</v>
      </c>
      <c r="F24" s="29"/>
      <c r="H24" s="26" t="s">
        <v>24</v>
      </c>
      <c r="I24" s="30" t="s">
        <v>25</v>
      </c>
      <c r="J24" s="31">
        <v>1122</v>
      </c>
      <c r="K24" s="25">
        <f t="shared" si="2"/>
        <v>1122</v>
      </c>
      <c r="L24" s="29"/>
    </row>
    <row r="25" spans="2:14" ht="21.75" customHeight="1">
      <c r="B25" s="26">
        <v>630049</v>
      </c>
      <c r="C25" s="34" t="s">
        <v>30</v>
      </c>
      <c r="D25" s="31">
        <v>660</v>
      </c>
      <c r="E25" s="25">
        <f t="shared" si="0"/>
        <v>594</v>
      </c>
      <c r="F25" s="29"/>
      <c r="H25" s="26">
        <v>620001</v>
      </c>
      <c r="I25" s="30" t="s">
        <v>26</v>
      </c>
      <c r="J25" s="31">
        <v>440</v>
      </c>
      <c r="K25" s="25">
        <f t="shared" si="2"/>
        <v>440</v>
      </c>
      <c r="L25" s="29"/>
    </row>
    <row r="26" spans="2:14" ht="21.75" customHeight="1">
      <c r="B26" s="26">
        <v>689194</v>
      </c>
      <c r="C26" s="34" t="s">
        <v>32</v>
      </c>
      <c r="D26" s="31">
        <v>792</v>
      </c>
      <c r="E26" s="25">
        <f t="shared" si="0"/>
        <v>713</v>
      </c>
      <c r="F26" s="29"/>
      <c r="H26" s="26" t="s">
        <v>28</v>
      </c>
      <c r="I26" s="30" t="s">
        <v>29</v>
      </c>
      <c r="J26" s="31">
        <v>418</v>
      </c>
      <c r="K26" s="25">
        <f t="shared" si="2"/>
        <v>418</v>
      </c>
      <c r="L26" s="29"/>
    </row>
    <row r="27" spans="2:14" ht="21.75" customHeight="1">
      <c r="B27" s="26">
        <v>689197</v>
      </c>
      <c r="C27" s="34" t="s">
        <v>34</v>
      </c>
      <c r="D27" s="31">
        <v>9240</v>
      </c>
      <c r="E27" s="25">
        <f t="shared" si="0"/>
        <v>8316</v>
      </c>
      <c r="F27" s="29"/>
      <c r="H27" s="26">
        <v>726002</v>
      </c>
      <c r="I27" s="30" t="s">
        <v>31</v>
      </c>
      <c r="J27" s="31">
        <v>660</v>
      </c>
      <c r="K27" s="25">
        <f t="shared" si="2"/>
        <v>660</v>
      </c>
      <c r="L27" s="29"/>
    </row>
    <row r="28" spans="2:14" ht="21.75" customHeight="1">
      <c r="B28" s="26">
        <v>689311</v>
      </c>
      <c r="C28" s="34" t="s">
        <v>36</v>
      </c>
      <c r="D28" s="39">
        <v>1155</v>
      </c>
      <c r="E28" s="25">
        <f t="shared" si="0"/>
        <v>1040</v>
      </c>
      <c r="F28" s="29"/>
      <c r="H28" s="26">
        <v>790092</v>
      </c>
      <c r="I28" s="30" t="s">
        <v>33</v>
      </c>
      <c r="J28" s="31">
        <v>330</v>
      </c>
      <c r="K28" s="25">
        <f t="shared" si="2"/>
        <v>330</v>
      </c>
      <c r="L28" s="29"/>
    </row>
    <row r="29" spans="2:14" ht="21.75" customHeight="1" thickBot="1">
      <c r="B29" s="26">
        <v>630056</v>
      </c>
      <c r="C29" s="32" t="s">
        <v>37</v>
      </c>
      <c r="D29" s="33">
        <v>913</v>
      </c>
      <c r="E29" s="25">
        <f t="shared" si="0"/>
        <v>822</v>
      </c>
      <c r="F29" s="29"/>
      <c r="H29" s="35"/>
      <c r="I29" s="36" t="s">
        <v>35</v>
      </c>
      <c r="J29" s="37">
        <v>2200</v>
      </c>
      <c r="K29" s="41">
        <f t="shared" si="2"/>
        <v>2200</v>
      </c>
      <c r="L29" s="38"/>
    </row>
    <row r="30" spans="2:14" ht="21.75" customHeight="1" thickBot="1">
      <c r="B30" s="26">
        <v>689243</v>
      </c>
      <c r="C30" s="32" t="s">
        <v>38</v>
      </c>
      <c r="D30" s="40">
        <v>715</v>
      </c>
      <c r="E30" s="25">
        <f t="shared" si="0"/>
        <v>644</v>
      </c>
      <c r="F30" s="29"/>
      <c r="H30" s="50" t="s">
        <v>55</v>
      </c>
      <c r="I30" s="51"/>
      <c r="J30" s="51"/>
      <c r="K30" s="51"/>
      <c r="L30" s="52"/>
    </row>
    <row r="31" spans="2:14" ht="21.75" customHeight="1" thickTop="1">
      <c r="B31" s="26" t="s">
        <v>39</v>
      </c>
      <c r="C31" s="32" t="s">
        <v>40</v>
      </c>
      <c r="D31" s="33">
        <v>1199</v>
      </c>
      <c r="E31" s="25">
        <f>D31</f>
        <v>1199</v>
      </c>
      <c r="F31" s="29"/>
      <c r="G31" s="82"/>
      <c r="H31" s="79">
        <v>662008</v>
      </c>
      <c r="I31" s="80" t="s">
        <v>56</v>
      </c>
      <c r="J31" s="81">
        <v>51645</v>
      </c>
      <c r="K31" s="88">
        <v>51645</v>
      </c>
      <c r="L31" s="83"/>
    </row>
    <row r="32" spans="2:14" ht="21.75" customHeight="1" thickBot="1">
      <c r="B32" s="26" t="s">
        <v>41</v>
      </c>
      <c r="C32" s="32" t="s">
        <v>42</v>
      </c>
      <c r="D32" s="33">
        <v>1859</v>
      </c>
      <c r="E32" s="25">
        <f>D32</f>
        <v>1859</v>
      </c>
      <c r="F32" s="29"/>
      <c r="G32" s="82"/>
      <c r="H32" s="35" t="s">
        <v>57</v>
      </c>
      <c r="I32" s="84" t="s">
        <v>58</v>
      </c>
      <c r="J32" s="85">
        <v>979</v>
      </c>
      <c r="K32" s="86">
        <v>979</v>
      </c>
      <c r="L32" s="87"/>
    </row>
    <row r="33" spans="2:12" ht="21.75" customHeight="1">
      <c r="B33" s="26">
        <v>622139</v>
      </c>
      <c r="C33" s="43" t="s">
        <v>54</v>
      </c>
      <c r="D33" s="31">
        <v>1716</v>
      </c>
      <c r="E33" s="25">
        <f>D33</f>
        <v>1716</v>
      </c>
      <c r="F33" s="44"/>
      <c r="H33" s="71" t="s">
        <v>43</v>
      </c>
    </row>
    <row r="34" spans="2:12" ht="21.75" customHeight="1" thickBot="1">
      <c r="B34" s="35" t="s">
        <v>46</v>
      </c>
      <c r="C34" s="45" t="s">
        <v>47</v>
      </c>
      <c r="D34" s="37">
        <v>1980</v>
      </c>
      <c r="E34" s="41">
        <f>ROUND(D34*0.9,0)</f>
        <v>1782</v>
      </c>
      <c r="F34" s="46"/>
    </row>
    <row r="35" spans="2:12" ht="21.75" customHeight="1">
      <c r="E35"/>
      <c r="I35" s="42" t="s">
        <v>44</v>
      </c>
      <c r="J35" s="49"/>
      <c r="K35" s="49"/>
      <c r="L35" s="72" t="s">
        <v>45</v>
      </c>
    </row>
    <row r="36" spans="2:12" ht="21.75" customHeight="1">
      <c r="E36"/>
    </row>
    <row r="37" spans="2:12" ht="21.75" customHeight="1">
      <c r="B37" s="67"/>
      <c r="C37" s="73" t="s">
        <v>48</v>
      </c>
      <c r="D37" s="74"/>
      <c r="E37" s="74"/>
      <c r="F37" s="74"/>
      <c r="G37" s="75"/>
      <c r="H37" s="76"/>
      <c r="I37" s="75"/>
      <c r="J37" s="77"/>
    </row>
    <row r="38" spans="2:12" ht="21.75" customHeight="1">
      <c r="B38" s="70"/>
      <c r="C38" s="78" t="s">
        <v>49</v>
      </c>
      <c r="D38" s="74"/>
      <c r="E38" s="74"/>
      <c r="F38" s="74"/>
      <c r="G38" s="75"/>
      <c r="H38" s="76"/>
      <c r="I38" s="75"/>
      <c r="J38" s="77"/>
    </row>
    <row r="39" spans="2:12" ht="18.75" customHeight="1"/>
    <row r="40" spans="2:12" ht="11.25" customHeight="1">
      <c r="C40" s="14"/>
      <c r="E40" s="17"/>
      <c r="F40" s="14"/>
      <c r="H40" s="47"/>
      <c r="J40" s="2"/>
    </row>
    <row r="41" spans="2:12">
      <c r="C41" s="14"/>
      <c r="E41" s="17"/>
      <c r="F41" s="14"/>
      <c r="G41" s="68"/>
      <c r="H41" s="69"/>
      <c r="I41" s="69"/>
      <c r="J41" s="69"/>
      <c r="K41" s="69"/>
      <c r="L41" s="69"/>
    </row>
    <row r="42" spans="2:12" ht="18.75" customHeight="1">
      <c r="C42" s="14"/>
      <c r="D42" s="4"/>
      <c r="F42" s="14"/>
      <c r="G42" s="68"/>
      <c r="H42" s="69"/>
      <c r="I42" s="69"/>
      <c r="J42" s="69"/>
      <c r="K42" s="69"/>
      <c r="L42" s="69"/>
    </row>
    <row r="43" spans="2:12" ht="18.75" customHeight="1">
      <c r="C43" s="14"/>
      <c r="D43" s="4"/>
      <c r="F43" s="14"/>
      <c r="H43" s="47"/>
      <c r="I43" s="14"/>
      <c r="K43" s="3"/>
      <c r="L43" s="14"/>
    </row>
    <row r="44" spans="2:12" ht="22.5" customHeight="1">
      <c r="F44" s="14"/>
      <c r="G44" s="14"/>
      <c r="H44" s="47"/>
      <c r="I44" s="14"/>
      <c r="L44" s="14"/>
    </row>
    <row r="45" spans="2:12" ht="22.5" customHeight="1">
      <c r="F45" s="14"/>
      <c r="G45" s="14"/>
      <c r="H45" s="47"/>
      <c r="I45" s="14"/>
      <c r="L45" s="14"/>
    </row>
    <row r="46" spans="2:12" ht="22.5" customHeight="1">
      <c r="F46" s="14"/>
      <c r="G46" s="14"/>
      <c r="H46" s="47"/>
      <c r="I46" s="14"/>
      <c r="L46" s="14"/>
    </row>
    <row r="47" spans="2:12">
      <c r="F47" s="14"/>
      <c r="G47" s="14"/>
      <c r="H47" s="47"/>
      <c r="I47" s="14"/>
      <c r="L47" s="14"/>
    </row>
    <row r="48" spans="2:12">
      <c r="F48" s="14"/>
      <c r="G48" s="14"/>
      <c r="H48" s="47"/>
      <c r="I48" s="14"/>
      <c r="L48" s="14"/>
    </row>
    <row r="49" spans="7:7">
      <c r="G49" s="14"/>
    </row>
    <row r="50" spans="7:7">
      <c r="G50" s="14"/>
    </row>
    <row r="51" spans="7:7">
      <c r="G51" s="14"/>
    </row>
    <row r="52" spans="7:7">
      <c r="G52" s="14"/>
    </row>
  </sheetData>
  <sheetProtection formatCells="0"/>
  <mergeCells count="11">
    <mergeCell ref="H30:L30"/>
    <mergeCell ref="B19:F19"/>
    <mergeCell ref="H19:L19"/>
    <mergeCell ref="A2:L2"/>
    <mergeCell ref="J15:K15"/>
    <mergeCell ref="B17:B18"/>
    <mergeCell ref="C17:C18"/>
    <mergeCell ref="F17:F18"/>
    <mergeCell ref="H17:H18"/>
    <mergeCell ref="I17:I18"/>
    <mergeCell ref="L17:L18"/>
  </mergeCells>
  <phoneticPr fontId="2"/>
  <pageMargins left="0.25" right="0.25" top="0.75" bottom="0.75" header="0.3" footer="0.3"/>
  <pageSetup paperSize="9" scale="99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（使用中）ヨーロピアンチャイナ　田村先生 税込１０％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2026-03-03T04:20:16Z</cp:lastPrinted>
  <dcterms:created xsi:type="dcterms:W3CDTF">2024-03-22T06:01:03Z</dcterms:created>
  <dcterms:modified xsi:type="dcterms:W3CDTF">2026-03-03T04:22:59Z</dcterms:modified>
</cp:coreProperties>
</file>